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JULIO\GEN\Documentacion\"/>
    </mc:Choice>
  </mc:AlternateContent>
  <xr:revisionPtr revIDLastSave="0" documentId="13_ncr:1_{5917154C-6D80-455E-98F7-3E26DAF51EF9}" xr6:coauthVersionLast="47" xr6:coauthVersionMax="47" xr10:uidLastSave="{00000000-0000-0000-0000-000000000000}"/>
  <bookViews>
    <workbookView xWindow="-120" yWindow="-120" windowWidth="20730" windowHeight="11160" activeTab="3" xr2:uid="{3749487E-4F80-4A28-9F61-904E1E94D3A9}"/>
  </bookViews>
  <sheets>
    <sheet name="DESCUENTO" sheetId="2" r:id="rId1"/>
    <sheet name="CBZ en BANCO" sheetId="3" r:id="rId2"/>
    <sheet name="DEVUELTAS" sheetId="1" r:id="rId3"/>
    <sheet name="PROTESTO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10" i="2" l="1"/>
  <c r="AD9" i="2"/>
  <c r="AC9" i="2"/>
  <c r="AD8" i="2"/>
  <c r="AD7" i="2"/>
  <c r="AC7" i="2"/>
  <c r="AC6" i="2"/>
</calcChain>
</file>

<file path=xl/sharedStrings.xml><?xml version="1.0" encoding="utf-8"?>
<sst xmlns="http://schemas.openxmlformats.org/spreadsheetml/2006/main" count="101" uniqueCount="78">
  <si>
    <t>1.-</t>
  </si>
  <si>
    <t>2.-</t>
  </si>
  <si>
    <t>Asentar ingreso a banco</t>
  </si>
  <si>
    <t>3.-</t>
  </si>
  <si>
    <t>Ya en banco hacer la devolcuion</t>
  </si>
  <si>
    <t>4.-</t>
  </si>
  <si>
    <t>Asentar Devolucion</t>
  </si>
  <si>
    <t>5.-</t>
  </si>
  <si>
    <t>Letra DEVUELTA</t>
  </si>
  <si>
    <t>Terminar el "camino" de la letra … aceptarla en banco</t>
  </si>
  <si>
    <t>Si la letra esta en tránsito a banco</t>
  </si>
  <si>
    <t>CONFIGURACIONES PREVIAS</t>
  </si>
  <si>
    <t>A.-</t>
  </si>
  <si>
    <t>Configurar una cuenta caja 45 para las cancelaciones de cliente y de gastos del banco</t>
  </si>
  <si>
    <t>tener cuidado con los flags de control según imagen</t>
  </si>
  <si>
    <t>B.-</t>
  </si>
  <si>
    <t>Debe de existir una operación bancaria con la misma cuenta de distribucion que la cuenta caja creada en el punto A</t>
  </si>
  <si>
    <t>Teniendo letras en descuento</t>
  </si>
  <si>
    <t>Registrar el adelanto del banco por la letra en descuento</t>
  </si>
  <si>
    <t>Indicar monto</t>
  </si>
  <si>
    <t>Asociar el registro al código del proveedor del banco</t>
  </si>
  <si>
    <t>Asentar TRX de BB</t>
  </si>
  <si>
    <t>Registrar el pago del cliente de la letra descontada</t>
  </si>
  <si>
    <t>(100% de letra)</t>
  </si>
  <si>
    <t>Aplicar deposito</t>
  </si>
  <si>
    <t>Asentar deposito</t>
  </si>
  <si>
    <t>6.-</t>
  </si>
  <si>
    <t>Provisionar la factura del banco cuenta 47 (cuenta puente) contra gastos 97</t>
  </si>
  <si>
    <t>7.-</t>
  </si>
  <si>
    <t>Asentar Provision de gastos bancarios</t>
  </si>
  <si>
    <t>8.-</t>
  </si>
  <si>
    <t>"Pagar" la factura por gastos bancarios</t>
  </si>
  <si>
    <t>Pasar de cartera a transito en banco</t>
  </si>
  <si>
    <t>Asentar las letras en transito a banco</t>
  </si>
  <si>
    <t>Pasar de transito en banco a BANCO</t>
  </si>
  <si>
    <t>Asentar letras en banco</t>
  </si>
  <si>
    <t>Aplicar el deposito</t>
  </si>
  <si>
    <t>Importe de letra</t>
  </si>
  <si>
    <t>C</t>
  </si>
  <si>
    <t>A</t>
  </si>
  <si>
    <t>TRX BB</t>
  </si>
  <si>
    <t>cargos</t>
  </si>
  <si>
    <t>abonos</t>
  </si>
  <si>
    <t>deposito banco</t>
  </si>
  <si>
    <t xml:space="preserve">Ing. De dinero por </t>
  </si>
  <si>
    <t>LxC descontada</t>
  </si>
  <si>
    <t>deposito cliente</t>
  </si>
  <si>
    <t>BB</t>
  </si>
  <si>
    <t>Factur banco</t>
  </si>
  <si>
    <t>puente (469)</t>
  </si>
  <si>
    <t xml:space="preserve">Deposito cliente </t>
  </si>
  <si>
    <t>No genera TRX BB</t>
  </si>
  <si>
    <t>Cbz LXC descontada</t>
  </si>
  <si>
    <t>Pago banco</t>
  </si>
  <si>
    <t>En CxC</t>
  </si>
  <si>
    <t>Aplicar el deposito de cliente</t>
  </si>
  <si>
    <t>para cancelar la letra en la cta.cte.</t>
  </si>
  <si>
    <t>Reistro de la factura con tipo de proveedor en la cuenta 45</t>
  </si>
  <si>
    <t>TRX AP</t>
  </si>
  <si>
    <t>Gastos del banco</t>
  </si>
  <si>
    <t>cunta puente</t>
  </si>
  <si>
    <t>Pago de la factura del banco</t>
  </si>
  <si>
    <t>Cancela 45</t>
  </si>
  <si>
    <t>Cuenta puente</t>
  </si>
  <si>
    <t>CONCEPTO</t>
  </si>
  <si>
    <t>Generar el lote de procesamiento</t>
  </si>
  <si>
    <t>ACEPTAR</t>
  </si>
  <si>
    <t>Cambiar a seguimiento : Protestado</t>
  </si>
  <si>
    <t>Dar click en "Estado de Banco"</t>
  </si>
  <si>
    <t>Utilizar el buscador 2 "Letras en Banco" para ubicar la letra a protestar</t>
  </si>
  <si>
    <t>Indicar el motivo del protesto</t>
  </si>
  <si>
    <t xml:space="preserve">7.- </t>
  </si>
  <si>
    <t>Añadir a Lista</t>
  </si>
  <si>
    <t>Salir o ubicar nuevas letras para protestar</t>
  </si>
  <si>
    <t>9.-</t>
  </si>
  <si>
    <t>Asentar las letra protestadas</t>
  </si>
  <si>
    <t>Se corrobora que la letra fue protestada</t>
  </si>
  <si>
    <t>Registrar los importes de comisiones, portes y otros gastos si existieran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</si>
</sst>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png"/><Relationship Id="rId3" Type="http://schemas.openxmlformats.org/officeDocument/2006/relationships/image" Target="../media/image20.png"/><Relationship Id="rId7" Type="http://schemas.openxmlformats.org/officeDocument/2006/relationships/image" Target="../media/image24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6" Type="http://schemas.openxmlformats.org/officeDocument/2006/relationships/image" Target="../media/image23.png"/><Relationship Id="rId5" Type="http://schemas.openxmlformats.org/officeDocument/2006/relationships/image" Target="../media/image22.png"/><Relationship Id="rId4" Type="http://schemas.openxmlformats.org/officeDocument/2006/relationships/image" Target="../media/image2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png"/><Relationship Id="rId2" Type="http://schemas.openxmlformats.org/officeDocument/2006/relationships/image" Target="../media/image27.png"/><Relationship Id="rId1" Type="http://schemas.openxmlformats.org/officeDocument/2006/relationships/image" Target="../media/image26.png"/><Relationship Id="rId4" Type="http://schemas.openxmlformats.org/officeDocument/2006/relationships/image" Target="../media/image2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7.png"/><Relationship Id="rId3" Type="http://schemas.openxmlformats.org/officeDocument/2006/relationships/image" Target="../media/image32.png"/><Relationship Id="rId7" Type="http://schemas.openxmlformats.org/officeDocument/2006/relationships/image" Target="../media/image36.png"/><Relationship Id="rId2" Type="http://schemas.openxmlformats.org/officeDocument/2006/relationships/image" Target="../media/image31.png"/><Relationship Id="rId1" Type="http://schemas.openxmlformats.org/officeDocument/2006/relationships/image" Target="../media/image30.png"/><Relationship Id="rId6" Type="http://schemas.openxmlformats.org/officeDocument/2006/relationships/image" Target="../media/image35.png"/><Relationship Id="rId5" Type="http://schemas.openxmlformats.org/officeDocument/2006/relationships/image" Target="../media/image34.png"/><Relationship Id="rId4" Type="http://schemas.openxmlformats.org/officeDocument/2006/relationships/image" Target="../media/image3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36</xdr:row>
      <xdr:rowOff>123448</xdr:rowOff>
    </xdr:from>
    <xdr:to>
      <xdr:col>14</xdr:col>
      <xdr:colOff>76200</xdr:colOff>
      <xdr:row>53</xdr:row>
      <xdr:rowOff>56694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C70B44-FE7B-42EA-9E13-2F6403C19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6981448"/>
          <a:ext cx="7991475" cy="3171746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20</xdr:row>
      <xdr:rowOff>16795</xdr:rowOff>
    </xdr:from>
    <xdr:to>
      <xdr:col>8</xdr:col>
      <xdr:colOff>551806</xdr:colOff>
      <xdr:row>33</xdr:row>
      <xdr:rowOff>152026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2E12B2-5360-463B-95E4-84A37B6E8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400" y="3826795"/>
          <a:ext cx="4514206" cy="261173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13</xdr:col>
      <xdr:colOff>285750</xdr:colOff>
      <xdr:row>69</xdr:row>
      <xdr:rowOff>102365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DFE9A0F-3CC0-4B61-AE63-7B238CDAC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11049000"/>
          <a:ext cx="7600950" cy="219786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73</xdr:row>
      <xdr:rowOff>175788</xdr:rowOff>
    </xdr:from>
    <xdr:to>
      <xdr:col>10</xdr:col>
      <xdr:colOff>218220</xdr:colOff>
      <xdr:row>87</xdr:row>
      <xdr:rowOff>161526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9BE832E-A84A-41D5-86AF-971C4CD63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28650" y="14082288"/>
          <a:ext cx="5685570" cy="265273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90</xdr:row>
      <xdr:rowOff>190128</xdr:rowOff>
    </xdr:from>
    <xdr:to>
      <xdr:col>8</xdr:col>
      <xdr:colOff>495300</xdr:colOff>
      <xdr:row>99</xdr:row>
      <xdr:rowOff>152162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2400B6B-A4E0-47E9-80B0-47B813003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19125" y="17335128"/>
          <a:ext cx="4752975" cy="1676534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104</xdr:row>
      <xdr:rowOff>0</xdr:rowOff>
    </xdr:from>
    <xdr:to>
      <xdr:col>12</xdr:col>
      <xdr:colOff>571501</xdr:colOff>
      <xdr:row>115</xdr:row>
      <xdr:rowOff>128059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FE25A68-ADFA-4481-B17D-07F7D666E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19812000"/>
          <a:ext cx="7277100" cy="22235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11</xdr:col>
      <xdr:colOff>84952</xdr:colOff>
      <xdr:row>131</xdr:row>
      <xdr:rowOff>190143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C2D0728-68EE-4A8A-BD4B-05CA6D17D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09600" y="22288500"/>
          <a:ext cx="6180952" cy="28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135</xdr:row>
      <xdr:rowOff>187566</xdr:rowOff>
    </xdr:from>
    <xdr:to>
      <xdr:col>13</xdr:col>
      <xdr:colOff>304800</xdr:colOff>
      <xdr:row>151</xdr:row>
      <xdr:rowOff>104357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817C3DB-B98A-4A27-8652-FD87C64E8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9125" y="25905066"/>
          <a:ext cx="7610475" cy="2964791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153</xdr:row>
      <xdr:rowOff>2976</xdr:rowOff>
    </xdr:from>
    <xdr:to>
      <xdr:col>12</xdr:col>
      <xdr:colOff>66675</xdr:colOff>
      <xdr:row>165</xdr:row>
      <xdr:rowOff>190150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59FBC2F-FBF0-45E3-AE2E-D8991F751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85800" y="29149476"/>
          <a:ext cx="6696075" cy="2473174"/>
        </a:xfrm>
        <a:prstGeom prst="rect">
          <a:avLst/>
        </a:prstGeom>
      </xdr:spPr>
    </xdr:pic>
    <xdr:clientData/>
  </xdr:twoCellAnchor>
  <xdr:twoCellAnchor editAs="oneCell">
    <xdr:from>
      <xdr:col>1</xdr:col>
      <xdr:colOff>142875</xdr:colOff>
      <xdr:row>167</xdr:row>
      <xdr:rowOff>59509</xdr:rowOff>
    </xdr:from>
    <xdr:to>
      <xdr:col>11</xdr:col>
      <xdr:colOff>19050</xdr:colOff>
      <xdr:row>177</xdr:row>
      <xdr:rowOff>123537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335A685A-6F5D-42BB-81E8-BDBDE1DC0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52475" y="31873009"/>
          <a:ext cx="5972175" cy="1969028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179</xdr:row>
      <xdr:rowOff>19853</xdr:rowOff>
    </xdr:from>
    <xdr:to>
      <xdr:col>10</xdr:col>
      <xdr:colOff>85725</xdr:colOff>
      <xdr:row>192</xdr:row>
      <xdr:rowOff>66287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1FB30DE-02BF-4F67-ADD6-8DF89AF74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33425" y="34119353"/>
          <a:ext cx="5448300" cy="252293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195</xdr:row>
      <xdr:rowOff>105449</xdr:rowOff>
    </xdr:from>
    <xdr:to>
      <xdr:col>9</xdr:col>
      <xdr:colOff>161925</xdr:colOff>
      <xdr:row>204</xdr:row>
      <xdr:rowOff>28339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98B44FDB-4821-4067-87CB-79DDCEB56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28650" y="37252949"/>
          <a:ext cx="5019675" cy="163739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38101</xdr:colOff>
      <xdr:row>231</xdr:row>
      <xdr:rowOff>97369</xdr:rowOff>
    </xdr:from>
    <xdr:to>
      <xdr:col>7</xdr:col>
      <xdr:colOff>457201</xdr:colOff>
      <xdr:row>238</xdr:row>
      <xdr:rowOff>152194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46C0036-DE8D-40A6-BF8A-2368E6C31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47701" y="44102869"/>
          <a:ext cx="4076700" cy="1388325"/>
        </a:xfrm>
        <a:prstGeom prst="rect">
          <a:avLst/>
        </a:prstGeom>
      </xdr:spPr>
    </xdr:pic>
    <xdr:clientData/>
  </xdr:twoCellAnchor>
  <xdr:twoCellAnchor editAs="oneCell">
    <xdr:from>
      <xdr:col>0</xdr:col>
      <xdr:colOff>581026</xdr:colOff>
      <xdr:row>207</xdr:row>
      <xdr:rowOff>172379</xdr:rowOff>
    </xdr:from>
    <xdr:to>
      <xdr:col>12</xdr:col>
      <xdr:colOff>581026</xdr:colOff>
      <xdr:row>228</xdr:row>
      <xdr:rowOff>147906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28F1D50-BDD5-4A3A-8CC9-059484BAF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81026" y="39605879"/>
          <a:ext cx="7315200" cy="397602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243</xdr:row>
      <xdr:rowOff>17762</xdr:rowOff>
    </xdr:from>
    <xdr:to>
      <xdr:col>12</xdr:col>
      <xdr:colOff>504825</xdr:colOff>
      <xdr:row>262</xdr:row>
      <xdr:rowOff>94695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E354620-97AA-428E-BADB-750293DBC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09600" y="46309262"/>
          <a:ext cx="7210425" cy="3696433"/>
        </a:xfrm>
        <a:prstGeom prst="rect">
          <a:avLst/>
        </a:prstGeom>
      </xdr:spPr>
    </xdr:pic>
    <xdr:clientData/>
  </xdr:twoCellAnchor>
  <xdr:twoCellAnchor editAs="oneCell">
    <xdr:from>
      <xdr:col>1</xdr:col>
      <xdr:colOff>66674</xdr:colOff>
      <xdr:row>3</xdr:row>
      <xdr:rowOff>99497</xdr:rowOff>
    </xdr:from>
    <xdr:to>
      <xdr:col>8</xdr:col>
      <xdr:colOff>27947</xdr:colOff>
      <xdr:row>17</xdr:row>
      <xdr:rowOff>104379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308367D0-190B-4854-83CB-3F0CC9A74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76274" y="670997"/>
          <a:ext cx="4228473" cy="267188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264</xdr:row>
      <xdr:rowOff>0</xdr:rowOff>
    </xdr:from>
    <xdr:to>
      <xdr:col>14</xdr:col>
      <xdr:colOff>170438</xdr:colOff>
      <xdr:row>274</xdr:row>
      <xdr:rowOff>190238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E9E7D7F7-E0D9-40C2-8043-68BF8D84D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09600" y="50292000"/>
          <a:ext cx="8095238" cy="20952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</xdr:row>
      <xdr:rowOff>142875</xdr:rowOff>
    </xdr:from>
    <xdr:to>
      <xdr:col>14</xdr:col>
      <xdr:colOff>332349</xdr:colOff>
      <xdr:row>31</xdr:row>
      <xdr:rowOff>104089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8A9B17-355A-4C53-A18A-CBE6E57B2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" y="523875"/>
          <a:ext cx="8209524" cy="54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13</xdr:col>
      <xdr:colOff>265752</xdr:colOff>
      <xdr:row>48</xdr:row>
      <xdr:rowOff>104452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AFB7AD-41DC-4BA8-8A10-380972FF5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6667500"/>
          <a:ext cx="7580952" cy="25809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8</xdr:col>
      <xdr:colOff>8990</xdr:colOff>
      <xdr:row>59</xdr:row>
      <xdr:rowOff>95048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E6DD1C0-12F9-4530-A2FD-BAD593DB9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9715500"/>
          <a:ext cx="4276190" cy="1619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14</xdr:col>
      <xdr:colOff>437105</xdr:colOff>
      <xdr:row>87</xdr:row>
      <xdr:rowOff>94643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0063756-8E9F-43AA-AFEF-8C21BBFCB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11811000"/>
          <a:ext cx="8361905" cy="48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13</xdr:col>
      <xdr:colOff>332419</xdr:colOff>
      <xdr:row>107</xdr:row>
      <xdr:rowOff>104381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A7D247E-E6EE-4DE8-8AC1-719B9F816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" y="17335500"/>
          <a:ext cx="7647619" cy="315238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7</xdr:col>
      <xdr:colOff>428114</xdr:colOff>
      <xdr:row>116</xdr:row>
      <xdr:rowOff>123667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2F0DA37-063E-4B65-A10E-58967E800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20955000"/>
          <a:ext cx="4085714" cy="12666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118</xdr:row>
      <xdr:rowOff>0</xdr:rowOff>
    </xdr:from>
    <xdr:to>
      <xdr:col>13</xdr:col>
      <xdr:colOff>208609</xdr:colOff>
      <xdr:row>133</xdr:row>
      <xdr:rowOff>152024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955B1B2-BF33-4A53-BC3C-90E85A688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09600" y="22479000"/>
          <a:ext cx="7523809" cy="300952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138</xdr:row>
      <xdr:rowOff>0</xdr:rowOff>
    </xdr:from>
    <xdr:to>
      <xdr:col>14</xdr:col>
      <xdr:colOff>227581</xdr:colOff>
      <xdr:row>164</xdr:row>
      <xdr:rowOff>27952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5E9CFFF-4FDC-4580-B218-5849B4303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26289000"/>
          <a:ext cx="8152381" cy="49809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136622</xdr:rowOff>
    </xdr:from>
    <xdr:to>
      <xdr:col>12</xdr:col>
      <xdr:colOff>152400</xdr:colOff>
      <xdr:row>22</xdr:row>
      <xdr:rowOff>85189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05F955-BF6F-4CD5-849E-B3D480410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279622"/>
          <a:ext cx="6858000" cy="35680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32897</xdr:rowOff>
    </xdr:from>
    <xdr:to>
      <xdr:col>12</xdr:col>
      <xdr:colOff>342900</xdr:colOff>
      <xdr:row>53</xdr:row>
      <xdr:rowOff>8049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669B4E-94F1-4A53-A512-10FA02FA6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366897"/>
          <a:ext cx="7048500" cy="47376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7</xdr:col>
      <xdr:colOff>399543</xdr:colOff>
      <xdr:row>64</xdr:row>
      <xdr:rowOff>9381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F7DC4C9-0DBB-4B80-90D2-8217F64AE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11620500"/>
          <a:ext cx="4057143" cy="1152381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67</xdr:row>
      <xdr:rowOff>98344</xdr:rowOff>
    </xdr:from>
    <xdr:to>
      <xdr:col>11</xdr:col>
      <xdr:colOff>427694</xdr:colOff>
      <xdr:row>87</xdr:row>
      <xdr:rowOff>75655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E77064D-2E75-49C2-A366-DF4B31FF1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6750" y="12861844"/>
          <a:ext cx="6466544" cy="37873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3</xdr:row>
      <xdr:rowOff>38100</xdr:rowOff>
    </xdr:from>
    <xdr:to>
      <xdr:col>16</xdr:col>
      <xdr:colOff>132199</xdr:colOff>
      <xdr:row>22</xdr:row>
      <xdr:rowOff>75743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FF8042-14BA-D5FB-7828-7F3E04F1E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5" y="609600"/>
          <a:ext cx="9209524" cy="36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</xdr:row>
      <xdr:rowOff>76200</xdr:rowOff>
    </xdr:from>
    <xdr:to>
      <xdr:col>13</xdr:col>
      <xdr:colOff>94324</xdr:colOff>
      <xdr:row>33</xdr:row>
      <xdr:rowOff>190295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70B9915-A102-129E-70E8-AA6701C80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4838700"/>
          <a:ext cx="7409524" cy="163809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16</xdr:col>
      <xdr:colOff>438150</xdr:colOff>
      <xdr:row>58</xdr:row>
      <xdr:rowOff>180350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F964DBB-2CCD-6ABD-A0F4-D1DD216D5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7239000"/>
          <a:ext cx="9582150" cy="3990350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63</xdr:row>
      <xdr:rowOff>85725</xdr:rowOff>
    </xdr:from>
    <xdr:to>
      <xdr:col>13</xdr:col>
      <xdr:colOff>237178</xdr:colOff>
      <xdr:row>81</xdr:row>
      <xdr:rowOff>113868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EC95F8F-ABA0-971C-C985-946742416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90550" y="12087225"/>
          <a:ext cx="7571428" cy="34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84</xdr:row>
      <xdr:rowOff>67942</xdr:rowOff>
    </xdr:from>
    <xdr:to>
      <xdr:col>12</xdr:col>
      <xdr:colOff>303924</xdr:colOff>
      <xdr:row>110</xdr:row>
      <xdr:rowOff>46999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4D73BAE-8A17-69F4-043C-782771492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04850" y="16069942"/>
          <a:ext cx="6914274" cy="493205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7</xdr:col>
      <xdr:colOff>485257</xdr:colOff>
      <xdr:row>120</xdr:row>
      <xdr:rowOff>161738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F51BC6B-1CDB-B6C9-64F7-83372A446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21907500"/>
          <a:ext cx="4142857" cy="149523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114</xdr:row>
      <xdr:rowOff>0</xdr:rowOff>
    </xdr:from>
    <xdr:to>
      <xdr:col>16</xdr:col>
      <xdr:colOff>332800</xdr:colOff>
      <xdr:row>122</xdr:row>
      <xdr:rowOff>161714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ACC047-ACB6-C841-A6D3-1DD0A3FEB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486400" y="22098000"/>
          <a:ext cx="4600000" cy="16857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126</xdr:row>
      <xdr:rowOff>0</xdr:rowOff>
    </xdr:from>
    <xdr:to>
      <xdr:col>16</xdr:col>
      <xdr:colOff>8381</xdr:colOff>
      <xdr:row>149</xdr:row>
      <xdr:rowOff>75643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C42B60F-5D67-D365-3397-A2E48AF9D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24003000"/>
          <a:ext cx="9152381" cy="44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0F167-F080-4669-8F1A-25C98FE1D6F3}">
  <dimension ref="A1:AD242"/>
  <sheetViews>
    <sheetView workbookViewId="0">
      <selection activeCell="J14" sqref="J14"/>
    </sheetView>
  </sheetViews>
  <sheetFormatPr defaultRowHeight="15" x14ac:dyDescent="0.25"/>
  <sheetData>
    <row r="1" spans="1:30" x14ac:dyDescent="0.25">
      <c r="A1" t="s">
        <v>11</v>
      </c>
    </row>
    <row r="2" spans="1:30" x14ac:dyDescent="0.25">
      <c r="A2" t="s">
        <v>12</v>
      </c>
      <c r="B2" t="s">
        <v>13</v>
      </c>
      <c r="N2" s="1" t="s">
        <v>64</v>
      </c>
      <c r="O2" s="1"/>
    </row>
    <row r="3" spans="1:30" x14ac:dyDescent="0.25">
      <c r="B3" t="s">
        <v>14</v>
      </c>
    </row>
    <row r="4" spans="1:30" x14ac:dyDescent="0.25">
      <c r="N4" t="s">
        <v>37</v>
      </c>
      <c r="P4">
        <v>10000</v>
      </c>
    </row>
    <row r="5" spans="1:30" x14ac:dyDescent="0.25">
      <c r="AC5" t="s">
        <v>38</v>
      </c>
      <c r="AD5" t="s">
        <v>39</v>
      </c>
    </row>
    <row r="6" spans="1:30" x14ac:dyDescent="0.25">
      <c r="N6" t="s">
        <v>40</v>
      </c>
      <c r="Q6" t="s">
        <v>41</v>
      </c>
      <c r="R6" t="s">
        <v>42</v>
      </c>
      <c r="V6" t="s">
        <v>43</v>
      </c>
      <c r="X6">
        <v>104</v>
      </c>
      <c r="Y6">
        <v>9700</v>
      </c>
      <c r="AB6">
        <v>104</v>
      </c>
      <c r="AC6">
        <f>+Y6</f>
        <v>9700</v>
      </c>
    </row>
    <row r="7" spans="1:30" x14ac:dyDescent="0.25">
      <c r="N7" t="s">
        <v>44</v>
      </c>
      <c r="P7">
        <v>104</v>
      </c>
      <c r="Q7">
        <v>9700</v>
      </c>
      <c r="X7">
        <v>45</v>
      </c>
      <c r="Z7">
        <v>9700</v>
      </c>
      <c r="AB7">
        <v>45</v>
      </c>
      <c r="AC7">
        <f>+Y8</f>
        <v>10000</v>
      </c>
      <c r="AD7">
        <f>+Z7+Z12</f>
        <v>10000</v>
      </c>
    </row>
    <row r="8" spans="1:30" x14ac:dyDescent="0.25">
      <c r="N8" t="s">
        <v>45</v>
      </c>
      <c r="P8">
        <v>45</v>
      </c>
      <c r="R8">
        <v>9700</v>
      </c>
      <c r="V8" t="s">
        <v>46</v>
      </c>
      <c r="X8">
        <v>45</v>
      </c>
      <c r="Y8">
        <v>10000</v>
      </c>
      <c r="AB8">
        <v>123</v>
      </c>
      <c r="AD8">
        <f>+Z9</f>
        <v>10000</v>
      </c>
    </row>
    <row r="9" spans="1:30" x14ac:dyDescent="0.25">
      <c r="X9">
        <v>123</v>
      </c>
      <c r="Z9">
        <v>10000</v>
      </c>
      <c r="AB9">
        <v>47</v>
      </c>
      <c r="AC9">
        <f>+Y13</f>
        <v>300</v>
      </c>
      <c r="AD9">
        <f>+Z10</f>
        <v>300</v>
      </c>
    </row>
    <row r="10" spans="1:30" x14ac:dyDescent="0.25">
      <c r="N10" t="s">
        <v>47</v>
      </c>
      <c r="Q10" t="s">
        <v>41</v>
      </c>
      <c r="R10" t="s">
        <v>42</v>
      </c>
      <c r="V10" t="s">
        <v>48</v>
      </c>
      <c r="X10" t="s">
        <v>49</v>
      </c>
      <c r="Z10">
        <v>300</v>
      </c>
      <c r="AB10">
        <v>97</v>
      </c>
      <c r="AC10">
        <f>+Y11</f>
        <v>300</v>
      </c>
    </row>
    <row r="11" spans="1:30" x14ac:dyDescent="0.25">
      <c r="N11" t="s">
        <v>50</v>
      </c>
      <c r="P11">
        <v>45</v>
      </c>
      <c r="Q11">
        <v>10000</v>
      </c>
      <c r="T11" t="s">
        <v>51</v>
      </c>
      <c r="X11">
        <v>97</v>
      </c>
      <c r="Y11">
        <v>300</v>
      </c>
    </row>
    <row r="12" spans="1:30" x14ac:dyDescent="0.25">
      <c r="N12" t="s">
        <v>52</v>
      </c>
      <c r="P12">
        <v>123</v>
      </c>
      <c r="R12">
        <v>10000</v>
      </c>
      <c r="V12" t="s">
        <v>53</v>
      </c>
      <c r="X12">
        <v>45</v>
      </c>
      <c r="Z12">
        <v>300</v>
      </c>
    </row>
    <row r="13" spans="1:30" x14ac:dyDescent="0.25">
      <c r="X13" t="s">
        <v>49</v>
      </c>
      <c r="Y13">
        <v>300</v>
      </c>
    </row>
    <row r="14" spans="1:30" x14ac:dyDescent="0.25">
      <c r="N14" t="s">
        <v>54</v>
      </c>
    </row>
    <row r="15" spans="1:30" x14ac:dyDescent="0.25">
      <c r="N15" t="s">
        <v>55</v>
      </c>
      <c r="Q15" t="s">
        <v>56</v>
      </c>
    </row>
    <row r="17" spans="1:20" x14ac:dyDescent="0.25">
      <c r="N17" t="s">
        <v>57</v>
      </c>
    </row>
    <row r="18" spans="1:20" x14ac:dyDescent="0.25">
      <c r="N18" t="s">
        <v>58</v>
      </c>
      <c r="Q18" t="s">
        <v>41</v>
      </c>
      <c r="R18" t="s">
        <v>42</v>
      </c>
    </row>
    <row r="19" spans="1:20" x14ac:dyDescent="0.25">
      <c r="A19" t="s">
        <v>15</v>
      </c>
      <c r="B19" t="s">
        <v>16</v>
      </c>
      <c r="N19" t="s">
        <v>59</v>
      </c>
      <c r="P19">
        <v>47</v>
      </c>
      <c r="R19">
        <v>300</v>
      </c>
    </row>
    <row r="20" spans="1:20" x14ac:dyDescent="0.25">
      <c r="N20" t="s">
        <v>60</v>
      </c>
      <c r="P20">
        <v>97</v>
      </c>
      <c r="Q20">
        <v>300</v>
      </c>
    </row>
    <row r="22" spans="1:20" x14ac:dyDescent="0.25">
      <c r="N22" t="s">
        <v>61</v>
      </c>
    </row>
    <row r="23" spans="1:20" x14ac:dyDescent="0.25">
      <c r="N23" t="s">
        <v>62</v>
      </c>
      <c r="P23">
        <v>45</v>
      </c>
      <c r="R23">
        <v>300</v>
      </c>
      <c r="T23" t="s">
        <v>51</v>
      </c>
    </row>
    <row r="24" spans="1:20" x14ac:dyDescent="0.25">
      <c r="N24" t="s">
        <v>63</v>
      </c>
      <c r="P24">
        <v>47</v>
      </c>
      <c r="Q24">
        <v>300</v>
      </c>
    </row>
    <row r="36" spans="2:2" x14ac:dyDescent="0.25">
      <c r="B36" t="s">
        <v>17</v>
      </c>
    </row>
    <row r="57" spans="1:2" x14ac:dyDescent="0.25">
      <c r="A57" t="s">
        <v>0</v>
      </c>
      <c r="B57" t="s">
        <v>18</v>
      </c>
    </row>
    <row r="72" spans="2:2" x14ac:dyDescent="0.25">
      <c r="B72" t="s">
        <v>19</v>
      </c>
    </row>
    <row r="73" spans="2:2" x14ac:dyDescent="0.25">
      <c r="B73" t="s">
        <v>20</v>
      </c>
    </row>
    <row r="90" spans="1:2" x14ac:dyDescent="0.25">
      <c r="A90" t="s">
        <v>1</v>
      </c>
      <c r="B90" t="s">
        <v>21</v>
      </c>
    </row>
    <row r="103" spans="1:7" x14ac:dyDescent="0.25">
      <c r="A103" t="s">
        <v>3</v>
      </c>
      <c r="B103" t="s">
        <v>22</v>
      </c>
      <c r="G103" t="s">
        <v>23</v>
      </c>
    </row>
    <row r="135" spans="1:2" x14ac:dyDescent="0.25">
      <c r="A135" t="s">
        <v>5</v>
      </c>
      <c r="B135" t="s">
        <v>24</v>
      </c>
    </row>
    <row r="195" spans="1:2" x14ac:dyDescent="0.25">
      <c r="A195" t="s">
        <v>7</v>
      </c>
      <c r="B195" t="s">
        <v>25</v>
      </c>
    </row>
    <row r="207" spans="1:2" x14ac:dyDescent="0.25">
      <c r="A207" t="s">
        <v>26</v>
      </c>
      <c r="B207" t="s">
        <v>27</v>
      </c>
    </row>
    <row r="231" spans="1:2" x14ac:dyDescent="0.25">
      <c r="A231" t="s">
        <v>28</v>
      </c>
      <c r="B231" t="s">
        <v>29</v>
      </c>
    </row>
    <row r="242" spans="1:2" x14ac:dyDescent="0.25">
      <c r="A242" t="s">
        <v>30</v>
      </c>
      <c r="B242" t="s">
        <v>31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E869D-C896-4DFE-A7A3-E0CB8549B192}">
  <dimension ref="A2:B137"/>
  <sheetViews>
    <sheetView workbookViewId="0">
      <selection activeCell="Q17" sqref="Q17"/>
    </sheetView>
  </sheetViews>
  <sheetFormatPr defaultRowHeight="15" x14ac:dyDescent="0.25"/>
  <sheetData>
    <row r="2" spans="1:2" x14ac:dyDescent="0.25">
      <c r="A2" t="s">
        <v>0</v>
      </c>
      <c r="B2" t="s">
        <v>32</v>
      </c>
    </row>
    <row r="51" spans="1:2" x14ac:dyDescent="0.25">
      <c r="A51" t="s">
        <v>1</v>
      </c>
      <c r="B51" t="s">
        <v>33</v>
      </c>
    </row>
    <row r="62" spans="1:2" x14ac:dyDescent="0.25">
      <c r="A62" t="s">
        <v>3</v>
      </c>
      <c r="B62" t="s">
        <v>34</v>
      </c>
    </row>
    <row r="110" spans="1:2" x14ac:dyDescent="0.25">
      <c r="A110" t="s">
        <v>5</v>
      </c>
      <c r="B110" t="s">
        <v>35</v>
      </c>
    </row>
    <row r="137" spans="1:2" x14ac:dyDescent="0.25">
      <c r="A137" t="s">
        <v>7</v>
      </c>
      <c r="B137" t="s">
        <v>36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96B85-CF44-4CC2-8CD9-022414B640EB}">
  <dimension ref="A2:B66"/>
  <sheetViews>
    <sheetView workbookViewId="0">
      <selection activeCell="E23" sqref="E23"/>
    </sheetView>
  </sheetViews>
  <sheetFormatPr defaultRowHeight="15" x14ac:dyDescent="0.25"/>
  <sheetData>
    <row r="2" spans="1:2" x14ac:dyDescent="0.25">
      <c r="A2" t="s">
        <v>0</v>
      </c>
      <c r="B2" t="s">
        <v>10</v>
      </c>
    </row>
    <row r="3" spans="1:2" x14ac:dyDescent="0.25">
      <c r="B3" t="s">
        <v>9</v>
      </c>
    </row>
    <row r="25" spans="1:2" x14ac:dyDescent="0.25">
      <c r="A25" t="s">
        <v>1</v>
      </c>
      <c r="B25" t="s">
        <v>2</v>
      </c>
    </row>
    <row r="27" spans="1:2" x14ac:dyDescent="0.25">
      <c r="A27" t="s">
        <v>3</v>
      </c>
      <c r="B27" t="s">
        <v>4</v>
      </c>
    </row>
    <row r="57" spans="1:2" x14ac:dyDescent="0.25">
      <c r="A57" t="s">
        <v>5</v>
      </c>
      <c r="B57" t="s">
        <v>6</v>
      </c>
    </row>
    <row r="66" spans="1:2" x14ac:dyDescent="0.25">
      <c r="A66" t="s">
        <v>7</v>
      </c>
      <c r="B66" t="s">
        <v>8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4BB40-D0B7-47FF-A0BB-E1F2FCA90D21}">
  <dimension ref="A2:F125"/>
  <sheetViews>
    <sheetView tabSelected="1" topLeftCell="A125" workbookViewId="0">
      <selection activeCell="B127" sqref="B127"/>
    </sheetView>
  </sheetViews>
  <sheetFormatPr defaultRowHeight="15" x14ac:dyDescent="0.25"/>
  <sheetData>
    <row r="2" spans="1:2" x14ac:dyDescent="0.25">
      <c r="A2" t="s">
        <v>0</v>
      </c>
      <c r="B2" t="s">
        <v>68</v>
      </c>
    </row>
    <row r="4" spans="1:2" x14ac:dyDescent="0.25">
      <c r="B4" s="2"/>
    </row>
    <row r="24" spans="1:6" x14ac:dyDescent="0.25">
      <c r="A24" t="s">
        <v>1</v>
      </c>
      <c r="B24" t="s">
        <v>65</v>
      </c>
      <c r="F24" t="s">
        <v>66</v>
      </c>
    </row>
    <row r="36" spans="1:2" x14ac:dyDescent="0.25">
      <c r="A36" t="s">
        <v>3</v>
      </c>
      <c r="B36" t="s">
        <v>67</v>
      </c>
    </row>
    <row r="37" spans="1:2" x14ac:dyDescent="0.25">
      <c r="A37" t="s">
        <v>5</v>
      </c>
      <c r="B37" t="s">
        <v>69</v>
      </c>
    </row>
    <row r="61" spans="1:2" x14ac:dyDescent="0.25">
      <c r="A61" t="s">
        <v>7</v>
      </c>
      <c r="B61" t="s">
        <v>77</v>
      </c>
    </row>
    <row r="62" spans="1:2" x14ac:dyDescent="0.25">
      <c r="A62" t="s">
        <v>26</v>
      </c>
      <c r="B62" t="s">
        <v>70</v>
      </c>
    </row>
    <row r="63" spans="1:2" x14ac:dyDescent="0.25">
      <c r="A63" t="s">
        <v>71</v>
      </c>
      <c r="B63" t="s">
        <v>72</v>
      </c>
    </row>
    <row r="84" spans="1:2" x14ac:dyDescent="0.25">
      <c r="A84" t="s">
        <v>30</v>
      </c>
      <c r="B84" t="s">
        <v>73</v>
      </c>
    </row>
    <row r="112" spans="1:2" x14ac:dyDescent="0.25">
      <c r="A112" t="s">
        <v>74</v>
      </c>
      <c r="B112" t="s">
        <v>75</v>
      </c>
    </row>
    <row r="125" spans="1:1" x14ac:dyDescent="0.25">
      <c r="A125" t="s">
        <v>76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DESCUENTO</vt:lpstr>
      <vt:lpstr>CBZ en BANCO</vt:lpstr>
      <vt:lpstr>DEVUELTAS</vt:lpstr>
      <vt:lpstr>PROTESTO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Guerra</dc:creator>
  <cp:lastModifiedBy>Julio Guerra</cp:lastModifiedBy>
  <dcterms:created xsi:type="dcterms:W3CDTF">2022-02-10T17:21:45Z</dcterms:created>
  <dcterms:modified xsi:type="dcterms:W3CDTF">2022-11-07T15:58:39Z</dcterms:modified>
</cp:coreProperties>
</file>