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JULIO\GEN\Documentacion\"/>
    </mc:Choice>
  </mc:AlternateContent>
  <xr:revisionPtr revIDLastSave="0" documentId="8_{F27EE5BB-819B-44F8-8CD9-4EC9C555EB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gistro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2" l="1"/>
  <c r="G27" i="2"/>
  <c r="H15" i="2"/>
  <c r="G14" i="2"/>
</calcChain>
</file>

<file path=xl/sharedStrings.xml><?xml version="1.0" encoding="utf-8"?>
<sst xmlns="http://schemas.openxmlformats.org/spreadsheetml/2006/main" count="30" uniqueCount="21">
  <si>
    <r>
      <t>1.</t>
    </r>
    <r>
      <rPr>
        <b/>
        <sz val="7"/>
        <color indexed="8"/>
        <rFont val="Times New Roman"/>
        <family val="1"/>
      </rPr>
      <t xml:space="preserve">      </t>
    </r>
    <r>
      <rPr>
        <b/>
        <u/>
        <sz val="12"/>
        <color indexed="8"/>
        <rFont val="Times New Roman"/>
        <family val="1"/>
      </rPr>
      <t>POR EL RECONOCIMIENTO Y REGISTRO DEL CONTRATO</t>
    </r>
  </si>
  <si>
    <t>AFB</t>
  </si>
  <si>
    <t>LEASING ME</t>
  </si>
  <si>
    <t>IGV - OPERACIONES GRAVADAS</t>
  </si>
  <si>
    <t>EMITIDAS PAIS ME</t>
  </si>
  <si>
    <t>BANCO DE CREDITO ME</t>
  </si>
  <si>
    <t>COSTOS FINANCIEROS ME</t>
  </si>
  <si>
    <t>EJEMPLO:</t>
  </si>
  <si>
    <r>
      <t>2.</t>
    </r>
    <r>
      <rPr>
        <b/>
        <sz val="7"/>
        <color indexed="8"/>
        <rFont val="Times New Roman"/>
        <family val="1"/>
      </rPr>
      <t xml:space="preserve">      </t>
    </r>
    <r>
      <rPr>
        <b/>
        <u/>
        <sz val="12"/>
        <color indexed="8"/>
        <rFont val="Times New Roman"/>
        <family val="1"/>
      </rPr>
      <t>PROVISION DE CUOTA INICIAL   - Según comprobante de Pago</t>
    </r>
  </si>
  <si>
    <r>
      <t>3.</t>
    </r>
    <r>
      <rPr>
        <b/>
        <sz val="7"/>
        <color indexed="8"/>
        <rFont val="Times New Roman"/>
        <family val="1"/>
      </rPr>
      <t xml:space="preserve">      </t>
    </r>
    <r>
      <rPr>
        <b/>
        <u/>
        <sz val="12"/>
        <color indexed="8"/>
        <rFont val="Times New Roman"/>
        <family val="1"/>
      </rPr>
      <t>PROVISION DE CUOTA 1 – Según Comprobante de Pago</t>
    </r>
  </si>
  <si>
    <t>2.1    PROVISION DE PAGO   - Según CARGO BANCARIO</t>
  </si>
  <si>
    <t>3.1    PROVISION DE PAGO   - Según CARGO BANCARIO</t>
  </si>
  <si>
    <t>COSTO - UNIDADES DE TRANSPORTE</t>
  </si>
  <si>
    <t>Registro TRX AP</t>
  </si>
  <si>
    <t>Usar el tipo de doc</t>
  </si>
  <si>
    <t>CL</t>
  </si>
  <si>
    <t>01</t>
  </si>
  <si>
    <t xml:space="preserve">En referencia poner el </t>
  </si>
  <si>
    <t>nro de leasign del punto 1</t>
  </si>
  <si>
    <t xml:space="preserve">Cancelar como cualquier </t>
  </si>
  <si>
    <t>otro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</si>
</sst>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7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EAE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14" fontId="0" fillId="0" borderId="0" xfId="0" applyNumberFormat="1"/>
    <xf numFmtId="4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43" fontId="1" fillId="0" borderId="0" xfId="1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3" fontId="2" fillId="0" borderId="0" xfId="1" applyFont="1"/>
    <xf numFmtId="4" fontId="2" fillId="0" borderId="0" xfId="0" applyNumberFormat="1" applyFont="1"/>
    <xf numFmtId="0" fontId="2" fillId="2" borderId="0" xfId="0" applyFont="1" applyFill="1"/>
    <xf numFmtId="0" fontId="0" fillId="0" borderId="0" xfId="0" quotePrefix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FEAEF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152400</xdr:rowOff>
    </xdr:from>
    <xdr:to>
      <xdr:col>29</xdr:col>
      <xdr:colOff>170084</xdr:colOff>
      <xdr:row>25</xdr:row>
      <xdr:rowOff>123206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D49250-B91F-491C-8D39-C390CDAB6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1375" y="152400"/>
          <a:ext cx="10923809" cy="4952381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2</xdr:row>
      <xdr:rowOff>28575</xdr:rowOff>
    </xdr:from>
    <xdr:to>
      <xdr:col>22</xdr:col>
      <xdr:colOff>599170</xdr:colOff>
      <xdr:row>15</xdr:row>
      <xdr:rowOff>123490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1F26D2-B7AE-3C18-3D97-35C73805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38975" y="428625"/>
          <a:ext cx="7238095" cy="26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B613-DA9F-4274-9F84-0A5EDF3FFAF0}">
  <dimension ref="A1:K33"/>
  <sheetViews>
    <sheetView tabSelected="1" workbookViewId="0">
      <selection activeCell="I19" sqref="I19"/>
    </sheetView>
  </sheetViews>
  <sheetFormatPr defaultColWidth="9.140625" defaultRowHeight="15" x14ac:dyDescent="0.25"/>
  <cols>
    <col min="7" max="7" width="10.7109375" customWidth="1"/>
    <col min="8" max="8" width="11.5703125" bestFit="1" customWidth="1"/>
  </cols>
  <sheetData>
    <row r="1" spans="1:11" ht="15.75" x14ac:dyDescent="0.25">
      <c r="A1" s="1" t="s">
        <v>0</v>
      </c>
      <c r="B1" s="1"/>
      <c r="C1" s="1"/>
      <c r="D1" s="1"/>
      <c r="E1" s="1"/>
      <c r="F1" s="1"/>
      <c r="I1" s="1">
        <v>61776</v>
      </c>
      <c r="J1" s="1" t="s">
        <v>1</v>
      </c>
      <c r="K1" s="11" t="s">
        <v>7</v>
      </c>
    </row>
    <row r="2" spans="1:11" ht="15.75" x14ac:dyDescent="0.25">
      <c r="A2" s="2"/>
      <c r="H2" s="1"/>
    </row>
    <row r="3" spans="1:11" ht="15.75" x14ac:dyDescent="0.25">
      <c r="B3" s="3"/>
      <c r="H3" s="1"/>
    </row>
    <row r="4" spans="1:11" ht="15.75" x14ac:dyDescent="0.25">
      <c r="A4">
        <v>32231010</v>
      </c>
      <c r="B4" t="s">
        <v>12</v>
      </c>
      <c r="G4" s="10">
        <v>17127.460000000003</v>
      </c>
      <c r="H4" s="1"/>
      <c r="I4" t="s">
        <v>13</v>
      </c>
    </row>
    <row r="5" spans="1:11" ht="15.75" x14ac:dyDescent="0.25">
      <c r="A5">
        <v>18111020</v>
      </c>
      <c r="B5" t="s">
        <v>6</v>
      </c>
      <c r="G5" s="10">
        <v>4391.3900000000021</v>
      </c>
      <c r="H5" s="1"/>
      <c r="I5" t="s">
        <v>14</v>
      </c>
      <c r="K5" t="s">
        <v>15</v>
      </c>
    </row>
    <row r="6" spans="1:11" ht="15.75" x14ac:dyDescent="0.25">
      <c r="A6">
        <v>45211020</v>
      </c>
      <c r="B6" t="s">
        <v>2</v>
      </c>
      <c r="H6" s="4">
        <v>21518.760000000006</v>
      </c>
    </row>
    <row r="7" spans="1:11" ht="15.75" x14ac:dyDescent="0.25">
      <c r="H7" s="5"/>
    </row>
    <row r="8" spans="1:11" ht="15.75" x14ac:dyDescent="0.25">
      <c r="H8" s="1"/>
    </row>
    <row r="9" spans="1:11" ht="15.75" x14ac:dyDescent="0.25">
      <c r="H9" s="1"/>
    </row>
    <row r="10" spans="1:11" ht="15.75" x14ac:dyDescent="0.25">
      <c r="A10" s="1" t="s">
        <v>8</v>
      </c>
      <c r="B10" s="1"/>
      <c r="C10" s="1"/>
      <c r="D10" s="1"/>
      <c r="E10" s="1"/>
      <c r="F10" s="1"/>
      <c r="G10" s="1"/>
      <c r="H10" s="1"/>
    </row>
    <row r="11" spans="1:11" ht="15.75" x14ac:dyDescent="0.25">
      <c r="H11" s="1"/>
    </row>
    <row r="12" spans="1:11" ht="15.75" x14ac:dyDescent="0.25">
      <c r="B12" s="3"/>
      <c r="G12" s="6"/>
      <c r="H12" s="5"/>
      <c r="I12" t="s">
        <v>13</v>
      </c>
    </row>
    <row r="13" spans="1:11" x14ac:dyDescent="0.25">
      <c r="A13">
        <v>45211020</v>
      </c>
      <c r="B13" t="s">
        <v>2</v>
      </c>
      <c r="G13" s="9">
        <v>2400</v>
      </c>
      <c r="H13" s="6"/>
      <c r="I13" t="s">
        <v>14</v>
      </c>
      <c r="K13" s="12" t="s">
        <v>16</v>
      </c>
    </row>
    <row r="14" spans="1:11" x14ac:dyDescent="0.25">
      <c r="A14">
        <v>40111010</v>
      </c>
      <c r="B14" t="s">
        <v>3</v>
      </c>
      <c r="G14" s="9">
        <f>+G13*18/100</f>
        <v>432</v>
      </c>
      <c r="H14" s="6"/>
      <c r="I14" t="s">
        <v>17</v>
      </c>
    </row>
    <row r="15" spans="1:11" ht="15.75" x14ac:dyDescent="0.25">
      <c r="A15">
        <v>42121020</v>
      </c>
      <c r="B15" t="s">
        <v>4</v>
      </c>
      <c r="G15" s="6"/>
      <c r="H15" s="5">
        <f>+G13+G14</f>
        <v>2832</v>
      </c>
      <c r="I15" t="s">
        <v>18</v>
      </c>
    </row>
    <row r="16" spans="1:11" ht="15.75" x14ac:dyDescent="0.25">
      <c r="G16" s="6"/>
      <c r="H16" s="5"/>
    </row>
    <row r="17" spans="1:9" ht="15.75" x14ac:dyDescent="0.25">
      <c r="A17" s="8" t="s">
        <v>10</v>
      </c>
      <c r="G17" s="6"/>
      <c r="H17" s="5"/>
      <c r="I17" t="s">
        <v>19</v>
      </c>
    </row>
    <row r="18" spans="1:9" ht="15.75" x14ac:dyDescent="0.25">
      <c r="G18" s="6"/>
      <c r="H18" s="5"/>
      <c r="I18" t="s">
        <v>20</v>
      </c>
    </row>
    <row r="19" spans="1:9" ht="15.75" x14ac:dyDescent="0.25">
      <c r="A19">
        <v>42121020</v>
      </c>
      <c r="B19" t="s">
        <v>4</v>
      </c>
      <c r="G19" s="5">
        <v>2832</v>
      </c>
      <c r="H19" s="5"/>
    </row>
    <row r="20" spans="1:9" ht="15.75" x14ac:dyDescent="0.25">
      <c r="A20">
        <v>10411030</v>
      </c>
      <c r="B20" t="s">
        <v>5</v>
      </c>
      <c r="G20" s="5"/>
      <c r="H20" s="5">
        <v>2832</v>
      </c>
    </row>
    <row r="21" spans="1:9" ht="15.75" x14ac:dyDescent="0.25">
      <c r="G21" s="6"/>
      <c r="H21" s="5"/>
    </row>
    <row r="22" spans="1:9" ht="15.75" x14ac:dyDescent="0.25">
      <c r="G22" s="6"/>
      <c r="H22" s="5"/>
    </row>
    <row r="23" spans="1:9" ht="15.75" x14ac:dyDescent="0.25">
      <c r="A23" s="1" t="s">
        <v>9</v>
      </c>
      <c r="B23" s="1"/>
      <c r="C23" s="1"/>
      <c r="D23" s="1"/>
      <c r="E23" s="1"/>
      <c r="F23" s="1"/>
      <c r="G23" s="1"/>
      <c r="H23" s="1"/>
    </row>
    <row r="24" spans="1:9" ht="15.75" x14ac:dyDescent="0.25">
      <c r="A24" s="7"/>
      <c r="B24" s="7"/>
      <c r="C24" s="7"/>
      <c r="D24" s="7"/>
      <c r="E24" s="7"/>
      <c r="F24" s="7"/>
      <c r="G24" s="7"/>
      <c r="H24" s="1"/>
    </row>
    <row r="25" spans="1:9" ht="15.75" x14ac:dyDescent="0.25">
      <c r="C25" s="7"/>
      <c r="G25" s="7"/>
      <c r="H25" s="1"/>
    </row>
    <row r="26" spans="1:9" ht="15.75" x14ac:dyDescent="0.25">
      <c r="A26">
        <v>45211020</v>
      </c>
      <c r="B26" t="s">
        <v>2</v>
      </c>
      <c r="G26" s="9">
        <v>320.14999999999998</v>
      </c>
      <c r="H26" s="5"/>
    </row>
    <row r="27" spans="1:9" ht="15.75" x14ac:dyDescent="0.25">
      <c r="A27">
        <v>40111010</v>
      </c>
      <c r="B27" t="s">
        <v>3</v>
      </c>
      <c r="G27" s="9">
        <f>+G26*18/100</f>
        <v>57.626999999999995</v>
      </c>
      <c r="H27" s="5"/>
    </row>
    <row r="28" spans="1:9" ht="15.75" x14ac:dyDescent="0.25">
      <c r="A28">
        <v>42121020</v>
      </c>
      <c r="B28" t="s">
        <v>4</v>
      </c>
      <c r="G28" s="6"/>
      <c r="H28" s="5">
        <f>+G26+G27</f>
        <v>377.77699999999999</v>
      </c>
    </row>
    <row r="29" spans="1:9" ht="15.75" x14ac:dyDescent="0.25">
      <c r="H29" s="1"/>
    </row>
    <row r="30" spans="1:9" ht="15.75" x14ac:dyDescent="0.25">
      <c r="A30" s="8" t="s">
        <v>11</v>
      </c>
      <c r="H30" s="1"/>
    </row>
    <row r="31" spans="1:9" ht="15.75" x14ac:dyDescent="0.25">
      <c r="H31" s="1"/>
    </row>
    <row r="32" spans="1:9" ht="15.75" x14ac:dyDescent="0.25">
      <c r="A32">
        <v>42121020</v>
      </c>
      <c r="B32" t="s">
        <v>4</v>
      </c>
      <c r="G32" s="5">
        <v>377.77699999999999</v>
      </c>
      <c r="H32" s="1"/>
    </row>
    <row r="33" spans="1:8" ht="15.75" x14ac:dyDescent="0.25">
      <c r="A33">
        <v>10411030</v>
      </c>
      <c r="B33" t="s">
        <v>5</v>
      </c>
      <c r="C33" s="1"/>
      <c r="D33" s="1"/>
      <c r="E33" s="1"/>
      <c r="F33" s="1"/>
      <c r="G33" s="1"/>
      <c r="H33" s="5">
        <v>377.77699999999999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Condori</dc:creator>
  <cp:lastModifiedBy>Julio Guerra</cp:lastModifiedBy>
  <dcterms:created xsi:type="dcterms:W3CDTF">2015-06-05T18:19:34Z</dcterms:created>
  <dcterms:modified xsi:type="dcterms:W3CDTF">2022-12-17T00:12:50Z</dcterms:modified>
</cp:coreProperties>
</file>